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G:\Aménagement\Fonds\Fonds TPI\Politique et formulaires\Révision_2022\"/>
    </mc:Choice>
  </mc:AlternateContent>
  <xr:revisionPtr revIDLastSave="0" documentId="13_ncr:1_{335252C8-F89B-4EC3-99DE-9930C50019BC}" xr6:coauthVersionLast="47" xr6:coauthVersionMax="47" xr10:uidLastSave="{00000000-0000-0000-0000-000000000000}"/>
  <workbookProtection workbookAlgorithmName="SHA-512" workbookHashValue="/Ko5izYLR/MFn2XIGI70LTZL+XZYuTipHH7Zx/kK0sY3lxJ2UKHyodofh+C41yzFusmeifhMFJayo78zppCVyA==" workbookSaltValue="5J44syZ1Ok18K6hOfI1Uww==" workbookSpinCount="100000" lockStructure="1"/>
  <bookViews>
    <workbookView xWindow="20370" yWindow="-4680" windowWidth="29040" windowHeight="15840" tabRatio="704" firstSheet="1" activeTab="8" xr2:uid="{00000000-000D-0000-FFFF-FFFF00000000}"/>
  </bookViews>
  <sheets>
    <sheet name="SOMMAIRE" sheetId="13" r:id="rId1"/>
    <sheet name="RESSOURCES HUMAINES" sheetId="1" r:id="rId2"/>
    <sheet name="MATÉRIAUX" sheetId="6" r:id="rId3"/>
    <sheet name="MACHINERIE ET OUTILLAGE" sheetId="7" r:id="rId4"/>
    <sheet name="TRAVAUX SYLVICOLES" sheetId="8" r:id="rId5"/>
    <sheet name="TRANSPORT" sheetId="9" r:id="rId6"/>
    <sheet name="AUTRES FRAIS" sheetId="10" r:id="rId7"/>
    <sheet name="FRAIS DE GESTION" sheetId="11" r:id="rId8"/>
    <sheet name="FRAIS DE SUPERVISION" sheetId="12" r:id="rId9"/>
  </sheets>
  <definedNames>
    <definedName name="_xlnm.Print_Area" localSheetId="6">'AUTRES FRAIS'!$A$1:$H$70</definedName>
    <definedName name="_xlnm.Print_Area" localSheetId="7">'FRAIS DE GESTION'!$A$1:$H$70</definedName>
    <definedName name="_xlnm.Print_Area" localSheetId="8">'FRAIS DE SUPERVISION'!$A$1:$H$70</definedName>
    <definedName name="_xlnm.Print_Area" localSheetId="3">'MACHINERIE ET OUTILLAGE'!$A$1:$H$70</definedName>
    <definedName name="_xlnm.Print_Area" localSheetId="2">MATÉRIAUX!$A$1:$H$70</definedName>
    <definedName name="_xlnm.Print_Area" localSheetId="1">'RESSOURCES HUMAINES'!$A$1:$H$70</definedName>
    <definedName name="_xlnm.Print_Area" localSheetId="0">SOMMAIRE!$A$1:$F$31</definedName>
    <definedName name="_xlnm.Print_Area" localSheetId="5">TRANSPORT!$A$1:$H$70</definedName>
    <definedName name="_xlnm.Print_Area" localSheetId="4">'TRAVAUX SYLVICOLES'!$A$1:$H$70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 l="1"/>
  <c r="B68" i="12" l="1"/>
  <c r="B68" i="11"/>
  <c r="B68" i="10"/>
  <c r="B68" i="9"/>
  <c r="B68" i="8"/>
  <c r="B68" i="7"/>
  <c r="B68" i="6"/>
  <c r="B68" i="1"/>
  <c r="E52" i="1" l="1"/>
  <c r="E58" i="1" l="1"/>
  <c r="E58" i="6"/>
  <c r="D13" i="13"/>
  <c r="D14" i="13"/>
  <c r="D15" i="13"/>
  <c r="D16" i="13"/>
  <c r="D17" i="13"/>
  <c r="D18" i="13"/>
  <c r="D19" i="13"/>
  <c r="D20" i="13"/>
  <c r="E4" i="12"/>
  <c r="E5" i="12"/>
  <c r="E6" i="12"/>
  <c r="E7" i="12"/>
  <c r="E8" i="12"/>
  <c r="E10" i="12"/>
  <c r="E11" i="12"/>
  <c r="E12" i="12"/>
  <c r="E13" i="12"/>
  <c r="E14" i="12"/>
  <c r="E16" i="12"/>
  <c r="E17" i="12"/>
  <c r="E18" i="12"/>
  <c r="E19" i="12"/>
  <c r="E20" i="12"/>
  <c r="E22" i="12"/>
  <c r="E23" i="12"/>
  <c r="E24" i="12"/>
  <c r="E25" i="12"/>
  <c r="E26" i="12"/>
  <c r="E28" i="12"/>
  <c r="E29" i="12"/>
  <c r="E30" i="12"/>
  <c r="E31" i="12"/>
  <c r="E32" i="12"/>
  <c r="E34" i="12"/>
  <c r="E35" i="12"/>
  <c r="E36" i="12"/>
  <c r="E37" i="12"/>
  <c r="E38" i="12"/>
  <c r="E40" i="12"/>
  <c r="E41" i="12"/>
  <c r="E42" i="12"/>
  <c r="E43" i="12"/>
  <c r="E44" i="12"/>
  <c r="E46" i="12"/>
  <c r="E47" i="12"/>
  <c r="E48" i="12"/>
  <c r="E49" i="12"/>
  <c r="E50" i="12"/>
  <c r="E52" i="12"/>
  <c r="E53" i="12"/>
  <c r="E54" i="12"/>
  <c r="E55" i="12"/>
  <c r="E56" i="12"/>
  <c r="E58" i="12"/>
  <c r="E59" i="12"/>
  <c r="E60" i="12"/>
  <c r="E61" i="12"/>
  <c r="E62" i="12"/>
  <c r="E65" i="12"/>
  <c r="E4" i="11"/>
  <c r="E5" i="11"/>
  <c r="E6" i="11"/>
  <c r="E7" i="11"/>
  <c r="E8" i="11"/>
  <c r="E10" i="11"/>
  <c r="E11" i="11"/>
  <c r="E12" i="11"/>
  <c r="E13" i="11"/>
  <c r="E14" i="11"/>
  <c r="E16" i="11"/>
  <c r="E17" i="11"/>
  <c r="E18" i="11"/>
  <c r="E19" i="11"/>
  <c r="E20" i="11"/>
  <c r="E22" i="11"/>
  <c r="E23" i="11"/>
  <c r="E24" i="11"/>
  <c r="E25" i="11"/>
  <c r="E26" i="11"/>
  <c r="E28" i="11"/>
  <c r="E29" i="11"/>
  <c r="E30" i="11"/>
  <c r="E31" i="11"/>
  <c r="E32" i="11"/>
  <c r="E34" i="11"/>
  <c r="E35" i="11"/>
  <c r="E36" i="11"/>
  <c r="E37" i="11"/>
  <c r="E38" i="11"/>
  <c r="E40" i="11"/>
  <c r="E41" i="11"/>
  <c r="E42" i="11"/>
  <c r="E43" i="11"/>
  <c r="E44" i="11"/>
  <c r="E46" i="11"/>
  <c r="E47" i="11"/>
  <c r="E48" i="11"/>
  <c r="E49" i="11"/>
  <c r="E50" i="11"/>
  <c r="E52" i="11"/>
  <c r="E53" i="11"/>
  <c r="E54" i="11"/>
  <c r="E55" i="11"/>
  <c r="E56" i="11"/>
  <c r="E58" i="11"/>
  <c r="E59" i="11"/>
  <c r="E60" i="11"/>
  <c r="E61" i="11"/>
  <c r="E62" i="11"/>
  <c r="E65" i="11"/>
  <c r="E4" i="10"/>
  <c r="E5" i="10"/>
  <c r="E6" i="10"/>
  <c r="E7" i="10"/>
  <c r="E8" i="10"/>
  <c r="E10" i="10"/>
  <c r="E11" i="10"/>
  <c r="E12" i="10"/>
  <c r="E13" i="10"/>
  <c r="E14" i="10"/>
  <c r="E16" i="10"/>
  <c r="E17" i="10"/>
  <c r="E18" i="10"/>
  <c r="E19" i="10"/>
  <c r="E20" i="10"/>
  <c r="E22" i="10"/>
  <c r="E23" i="10"/>
  <c r="E24" i="10"/>
  <c r="E25" i="10"/>
  <c r="E26" i="10"/>
  <c r="E28" i="10"/>
  <c r="E29" i="10"/>
  <c r="E30" i="10"/>
  <c r="E31" i="10"/>
  <c r="E32" i="10"/>
  <c r="E34" i="10"/>
  <c r="E35" i="10"/>
  <c r="E36" i="10"/>
  <c r="E37" i="10"/>
  <c r="E38" i="10"/>
  <c r="E40" i="10"/>
  <c r="E41" i="10"/>
  <c r="E42" i="10"/>
  <c r="E43" i="10"/>
  <c r="E44" i="10"/>
  <c r="E46" i="10"/>
  <c r="E47" i="10"/>
  <c r="E48" i="10"/>
  <c r="E49" i="10"/>
  <c r="E50" i="10"/>
  <c r="E52" i="10"/>
  <c r="E53" i="10"/>
  <c r="E54" i="10"/>
  <c r="E55" i="10"/>
  <c r="E56" i="10"/>
  <c r="E58" i="10"/>
  <c r="E59" i="10"/>
  <c r="E60" i="10"/>
  <c r="E61" i="10"/>
  <c r="E62" i="10"/>
  <c r="E65" i="10"/>
  <c r="E4" i="9"/>
  <c r="E5" i="9"/>
  <c r="E6" i="9"/>
  <c r="E7" i="9"/>
  <c r="E8" i="9"/>
  <c r="E10" i="9"/>
  <c r="E11" i="9"/>
  <c r="E12" i="9"/>
  <c r="E13" i="9"/>
  <c r="E14" i="9"/>
  <c r="E16" i="9"/>
  <c r="E17" i="9"/>
  <c r="E18" i="9"/>
  <c r="E19" i="9"/>
  <c r="E20" i="9"/>
  <c r="E22" i="9"/>
  <c r="E23" i="9"/>
  <c r="E24" i="9"/>
  <c r="E25" i="9"/>
  <c r="E26" i="9"/>
  <c r="E28" i="9"/>
  <c r="E29" i="9"/>
  <c r="E30" i="9"/>
  <c r="E31" i="9"/>
  <c r="E32" i="9"/>
  <c r="E34" i="9"/>
  <c r="E35" i="9"/>
  <c r="E36" i="9"/>
  <c r="E37" i="9"/>
  <c r="E38" i="9"/>
  <c r="E40" i="9"/>
  <c r="E41" i="9"/>
  <c r="E42" i="9"/>
  <c r="E43" i="9"/>
  <c r="E44" i="9"/>
  <c r="E46" i="9"/>
  <c r="E47" i="9"/>
  <c r="E48" i="9"/>
  <c r="E49" i="9"/>
  <c r="E50" i="9"/>
  <c r="E52" i="9"/>
  <c r="E53" i="9"/>
  <c r="E54" i="9"/>
  <c r="E55" i="9"/>
  <c r="E56" i="9"/>
  <c r="E58" i="9"/>
  <c r="E59" i="9"/>
  <c r="E60" i="9"/>
  <c r="E61" i="9"/>
  <c r="E62" i="9"/>
  <c r="E65" i="9"/>
  <c r="E4" i="8"/>
  <c r="E5" i="8"/>
  <c r="E6" i="8"/>
  <c r="E7" i="8"/>
  <c r="E8" i="8"/>
  <c r="E10" i="8"/>
  <c r="E11" i="8"/>
  <c r="E12" i="8"/>
  <c r="E13" i="8"/>
  <c r="E14" i="8"/>
  <c r="E16" i="8"/>
  <c r="E17" i="8"/>
  <c r="E18" i="8"/>
  <c r="E19" i="8"/>
  <c r="E20" i="8"/>
  <c r="E22" i="8"/>
  <c r="E23" i="8"/>
  <c r="E24" i="8"/>
  <c r="E25" i="8"/>
  <c r="E26" i="8"/>
  <c r="E28" i="8"/>
  <c r="E29" i="8"/>
  <c r="E30" i="8"/>
  <c r="E31" i="8"/>
  <c r="E32" i="8"/>
  <c r="E34" i="8"/>
  <c r="E35" i="8"/>
  <c r="E36" i="8"/>
  <c r="E37" i="8"/>
  <c r="E38" i="8"/>
  <c r="E40" i="8"/>
  <c r="E41" i="8"/>
  <c r="E42" i="8"/>
  <c r="E43" i="8"/>
  <c r="E44" i="8"/>
  <c r="E46" i="8"/>
  <c r="E47" i="8"/>
  <c r="E48" i="8"/>
  <c r="E49" i="8"/>
  <c r="E50" i="8"/>
  <c r="E52" i="8"/>
  <c r="E53" i="8"/>
  <c r="E54" i="8"/>
  <c r="E55" i="8"/>
  <c r="E56" i="8"/>
  <c r="E58" i="8"/>
  <c r="E59" i="8"/>
  <c r="E60" i="8"/>
  <c r="E61" i="8"/>
  <c r="E62" i="8"/>
  <c r="E65" i="8"/>
  <c r="E4" i="7"/>
  <c r="E5" i="7"/>
  <c r="E6" i="7"/>
  <c r="E7" i="7"/>
  <c r="E8" i="7"/>
  <c r="E10" i="7"/>
  <c r="E11" i="7"/>
  <c r="E12" i="7"/>
  <c r="E13" i="7"/>
  <c r="E14" i="7"/>
  <c r="E16" i="7"/>
  <c r="E17" i="7"/>
  <c r="E18" i="7"/>
  <c r="E19" i="7"/>
  <c r="E20" i="7"/>
  <c r="E22" i="7"/>
  <c r="E23" i="7"/>
  <c r="E24" i="7"/>
  <c r="E25" i="7"/>
  <c r="E26" i="7"/>
  <c r="E28" i="7"/>
  <c r="E29" i="7"/>
  <c r="E30" i="7"/>
  <c r="E31" i="7"/>
  <c r="E32" i="7"/>
  <c r="E34" i="7"/>
  <c r="E35" i="7"/>
  <c r="E36" i="7"/>
  <c r="E37" i="7"/>
  <c r="E38" i="7"/>
  <c r="E40" i="7"/>
  <c r="E41" i="7"/>
  <c r="E42" i="7"/>
  <c r="E43" i="7"/>
  <c r="E44" i="7"/>
  <c r="E46" i="7"/>
  <c r="E47" i="7"/>
  <c r="E48" i="7"/>
  <c r="E49" i="7"/>
  <c r="E50" i="7"/>
  <c r="E52" i="7"/>
  <c r="E53" i="7"/>
  <c r="E54" i="7"/>
  <c r="E55" i="7"/>
  <c r="E56" i="7"/>
  <c r="E58" i="7"/>
  <c r="E59" i="7"/>
  <c r="E60" i="7"/>
  <c r="E61" i="7"/>
  <c r="E62" i="7"/>
  <c r="E65" i="7"/>
  <c r="E4" i="6"/>
  <c r="E5" i="6"/>
  <c r="E6" i="6"/>
  <c r="E7" i="6"/>
  <c r="E8" i="6"/>
  <c r="E10" i="6"/>
  <c r="E11" i="6"/>
  <c r="E12" i="6"/>
  <c r="E13" i="6"/>
  <c r="E14" i="6"/>
  <c r="E16" i="6"/>
  <c r="E17" i="6"/>
  <c r="E18" i="6"/>
  <c r="E19" i="6"/>
  <c r="E20" i="6"/>
  <c r="E22" i="6"/>
  <c r="E23" i="6"/>
  <c r="E24" i="6"/>
  <c r="E25" i="6"/>
  <c r="E26" i="6"/>
  <c r="E28" i="6"/>
  <c r="E29" i="6"/>
  <c r="E30" i="6"/>
  <c r="E31" i="6"/>
  <c r="E32" i="6"/>
  <c r="E34" i="6"/>
  <c r="E35" i="6"/>
  <c r="E36" i="6"/>
  <c r="E37" i="6"/>
  <c r="E38" i="6"/>
  <c r="E40" i="6"/>
  <c r="E41" i="6"/>
  <c r="E42" i="6"/>
  <c r="E43" i="6"/>
  <c r="E44" i="6"/>
  <c r="E46" i="6"/>
  <c r="E47" i="6"/>
  <c r="E48" i="6"/>
  <c r="E49" i="6"/>
  <c r="E50" i="6"/>
  <c r="E52" i="6"/>
  <c r="E53" i="6"/>
  <c r="E54" i="6"/>
  <c r="E55" i="6"/>
  <c r="E56" i="6"/>
  <c r="E59" i="6"/>
  <c r="E60" i="6"/>
  <c r="E61" i="6"/>
  <c r="E62" i="6"/>
  <c r="E65" i="6"/>
  <c r="E65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8" i="1"/>
  <c r="E29" i="1"/>
  <c r="E30" i="1"/>
  <c r="E31" i="1"/>
  <c r="E32" i="1"/>
  <c r="E34" i="1"/>
  <c r="E35" i="1"/>
  <c r="E36" i="1"/>
  <c r="E37" i="1"/>
  <c r="E38" i="1"/>
  <c r="E40" i="1"/>
  <c r="E41" i="1"/>
  <c r="E42" i="1"/>
  <c r="E43" i="1"/>
  <c r="E44" i="1"/>
  <c r="E46" i="1"/>
  <c r="E47" i="1"/>
  <c r="E48" i="1"/>
  <c r="E49" i="1"/>
  <c r="E50" i="1"/>
  <c r="E53" i="1"/>
  <c r="E54" i="1"/>
  <c r="E55" i="1"/>
  <c r="E56" i="1"/>
  <c r="E59" i="1"/>
  <c r="E60" i="1"/>
  <c r="E61" i="1"/>
  <c r="E62" i="1"/>
  <c r="E6" i="1"/>
  <c r="E7" i="1"/>
  <c r="E8" i="1"/>
  <c r="B70" i="1" l="1"/>
  <c r="B69" i="1" s="1"/>
  <c r="E13" i="13" s="1"/>
  <c r="B70" i="7"/>
  <c r="B70" i="9"/>
  <c r="B70" i="11"/>
  <c r="B69" i="11" s="1"/>
  <c r="B70" i="6"/>
  <c r="B70" i="12"/>
  <c r="C68" i="12" s="1"/>
  <c r="B70" i="8"/>
  <c r="B70" i="10"/>
  <c r="D21" i="13"/>
  <c r="C13" i="13" l="1"/>
  <c r="C68" i="1"/>
  <c r="C68" i="11"/>
  <c r="C20" i="13"/>
  <c r="B69" i="12"/>
  <c r="E20" i="13" s="1"/>
  <c r="C19" i="13"/>
  <c r="C16" i="13"/>
  <c r="C68" i="8"/>
  <c r="B69" i="8"/>
  <c r="B69" i="6"/>
  <c r="C68" i="6"/>
  <c r="C14" i="13"/>
  <c r="C68" i="10"/>
  <c r="B69" i="10"/>
  <c r="E18" i="13" s="1"/>
  <c r="C18" i="13"/>
  <c r="C17" i="13"/>
  <c r="B69" i="9"/>
  <c r="C68" i="9"/>
  <c r="C15" i="13"/>
  <c r="B69" i="7"/>
  <c r="C68" i="7"/>
  <c r="E19" i="13"/>
  <c r="C69" i="11"/>
  <c r="C70" i="11" s="1"/>
  <c r="C69" i="1"/>
  <c r="C70" i="1" l="1"/>
  <c r="C69" i="12"/>
  <c r="C70" i="12" s="1"/>
  <c r="C21" i="13"/>
  <c r="E15" i="13"/>
  <c r="C69" i="7"/>
  <c r="C70" i="7" s="1"/>
  <c r="E17" i="13"/>
  <c r="C69" i="9"/>
  <c r="C70" i="9" s="1"/>
  <c r="C69" i="8"/>
  <c r="C70" i="8" s="1"/>
  <c r="E16" i="13"/>
  <c r="C69" i="10"/>
  <c r="C70" i="10" s="1"/>
  <c r="C69" i="6"/>
  <c r="C70" i="6" s="1"/>
  <c r="E14" i="13"/>
  <c r="F17" i="13" l="1"/>
  <c r="F18" i="13"/>
  <c r="F19" i="13"/>
  <c r="F14" i="13"/>
  <c r="E21" i="13"/>
  <c r="F16" i="13"/>
  <c r="F20" i="13"/>
  <c r="F15" i="13"/>
  <c r="F13" i="13"/>
  <c r="F21" i="13" l="1"/>
  <c r="F22" i="13" l="1"/>
</calcChain>
</file>

<file path=xl/sharedStrings.xml><?xml version="1.0" encoding="utf-8"?>
<sst xmlns="http://schemas.openxmlformats.org/spreadsheetml/2006/main" count="278" uniqueCount="74">
  <si>
    <t>Détails des coûts projetés</t>
  </si>
  <si>
    <t>RESSOURCES HUMAINES</t>
  </si>
  <si>
    <t>Activité 1</t>
  </si>
  <si>
    <t>Activité 2</t>
  </si>
  <si>
    <t>Activité 3</t>
  </si>
  <si>
    <t>Activité 4</t>
  </si>
  <si>
    <t>Activité 5</t>
  </si>
  <si>
    <t>Activité 6</t>
  </si>
  <si>
    <t>Activité 7</t>
  </si>
  <si>
    <t>Activité 8</t>
  </si>
  <si>
    <t>Activité 9</t>
  </si>
  <si>
    <t>Activité 10</t>
  </si>
  <si>
    <t>Unité</t>
  </si>
  <si>
    <t>Total ($)</t>
  </si>
  <si>
    <t>Numéro de facture</t>
  </si>
  <si>
    <t>Numéro de chèque</t>
  </si>
  <si>
    <t>TPS ($)</t>
  </si>
  <si>
    <t>TVQ ($)</t>
  </si>
  <si>
    <t>Contribution ($)</t>
  </si>
  <si>
    <t>CONTRIBUTION DU PROMOTEUR</t>
  </si>
  <si>
    <t>COÛT TOTAL DES RESSOURCES HUMAINES</t>
  </si>
  <si>
    <t>%</t>
  </si>
  <si>
    <t>Rappel important: inscrire le coûts des dépenses avant taxes</t>
  </si>
  <si>
    <t>Quantité
(nombre d'unités)</t>
  </si>
  <si>
    <t>Coût unitaire ou Salaire ($)</t>
  </si>
  <si>
    <t>Contribution du promoteur ($)</t>
  </si>
  <si>
    <r>
      <rPr>
        <b/>
        <sz val="12"/>
        <color theme="1"/>
        <rFont val="Arial Narrow"/>
        <family val="2"/>
      </rPr>
      <t xml:space="preserve">TAXES
</t>
    </r>
    <r>
      <rPr>
        <sz val="10"/>
        <color theme="1"/>
        <rFont val="Arial Narrow"/>
        <family val="2"/>
      </rPr>
      <t xml:space="preserve"> </t>
    </r>
    <r>
      <rPr>
        <i/>
        <sz val="9"/>
        <color theme="1"/>
        <rFont val="Arial Narrow"/>
        <family val="2"/>
      </rPr>
      <t>(Partie non remboursable des taxes de toutes les dépenses liées à ce poste budgétaire)</t>
    </r>
  </si>
  <si>
    <t>$/unité</t>
  </si>
  <si>
    <t>$/heure</t>
  </si>
  <si>
    <t>$/jour</t>
  </si>
  <si>
    <t>$/semaine</t>
  </si>
  <si>
    <t>$/mois</t>
  </si>
  <si>
    <t>$/autre</t>
  </si>
  <si>
    <t>MATÉRIAUX</t>
  </si>
  <si>
    <t>TRAVAUX SYLVICOLES</t>
  </si>
  <si>
    <t>MACHINERIE ET OUTILLAGE</t>
  </si>
  <si>
    <t>COÛT TOTAL DES MATÉRIAUX</t>
  </si>
  <si>
    <t>COÛT TOTAL MACHINERIE ET OUTILLAGE</t>
  </si>
  <si>
    <t>COÛT TOTAL DES TRAVAUX SYLVICOLES</t>
  </si>
  <si>
    <t>COÛT TOTAL DES AUTRES FRAIS</t>
  </si>
  <si>
    <t>AUTRES FRAIS</t>
  </si>
  <si>
    <t>COÛT TOTAL DES FRAIS D'ADMINISTRATION</t>
  </si>
  <si>
    <t>COÛT TOTAL DES FRAIS DE SUPERVISION</t>
  </si>
  <si>
    <t>FRAIS DE SUPERVISION</t>
  </si>
  <si>
    <t>TYPES DE DÉPENSES</t>
  </si>
  <si>
    <t>COÛT TOTAL</t>
  </si>
  <si>
    <t>CONTRIBUTION PROMOTEUR</t>
  </si>
  <si>
    <t>TOTAL:</t>
  </si>
  <si>
    <t>1.</t>
  </si>
  <si>
    <t>2.</t>
  </si>
  <si>
    <t>$/hectare</t>
  </si>
  <si>
    <t>$/km</t>
  </si>
  <si>
    <t>$/mètre</t>
  </si>
  <si>
    <t>$/tonne</t>
  </si>
  <si>
    <t>$/voyage</t>
  </si>
  <si>
    <t xml:space="preserve">Décrire la nature des travaux à réaliser, le coût unitaire et le nombre d'unités (h, jr, ha, km, etc.) </t>
  </si>
  <si>
    <r>
      <rPr>
        <b/>
        <u/>
        <sz val="10"/>
        <color theme="1"/>
        <rFont val="Arial Narrow"/>
        <family val="2"/>
      </rPr>
      <t>Une fois votre projet réalisé</t>
    </r>
    <r>
      <rPr>
        <sz val="10"/>
        <color theme="1"/>
        <rFont val="Arial Narrow"/>
        <family val="2"/>
      </rPr>
      <t>, inscrire les numéros de factures et les numéros de chèques correspondant à chacune des dépenses dans les colonnes réservées à cet effet.</t>
    </r>
  </si>
  <si>
    <t xml:space="preserve">SOMMAIRE </t>
  </si>
  <si>
    <t>% du 
coût total</t>
  </si>
  <si>
    <t>IMPORTANT:
N'entrez aucune donnée dans la feuille SOMMAIRE du présent fichier Excel. 
Remplir uniquement les feuilles de chacun des postes budgétaires.</t>
  </si>
  <si>
    <t xml:space="preserve"> 3. </t>
  </si>
  <si>
    <t>4.</t>
  </si>
  <si>
    <t>FRAIS DE GESTION DU PROJET</t>
  </si>
  <si>
    <t>Rappel important: inscrire le coût des dépenses avant taxes</t>
  </si>
  <si>
    <t>FRAIS DE GESTION</t>
  </si>
  <si>
    <t xml:space="preserve"> </t>
  </si>
  <si>
    <t xml:space="preserve">   </t>
  </si>
  <si>
    <t>TRANSPORT</t>
  </si>
  <si>
    <t>COÛT TOTAL TRANSPORT</t>
  </si>
  <si>
    <t>AIDE FINANCIÈRE Fonds de mise en valeur du TPI</t>
  </si>
  <si>
    <r>
      <t xml:space="preserve">Sous chaque poste budgétaire, indiquer à quelle activité est attribuée la dépense. (vous référer à la section </t>
    </r>
    <r>
      <rPr>
        <sz val="10"/>
        <color rgb="FFFF0000"/>
        <rFont val="Arial Narrow"/>
        <family val="2"/>
      </rPr>
      <t>6</t>
    </r>
    <r>
      <rPr>
        <sz val="10"/>
        <color theme="1"/>
        <rFont val="Arial Narrow"/>
        <family val="2"/>
      </rPr>
      <t xml:space="preserve"> du formulaire de demande d'aide financière)</t>
    </r>
  </si>
  <si>
    <r>
      <t xml:space="preserve">Une fois les différents postes budgétaires complétés, le tableau ci-dessous </t>
    </r>
    <r>
      <rPr>
        <b/>
        <i/>
        <sz val="10"/>
        <rFont val="Arial Narrow"/>
        <family val="2"/>
      </rPr>
      <t xml:space="preserve">SOMMAIRE </t>
    </r>
    <r>
      <rPr>
        <sz val="10"/>
        <rFont val="Arial Narrow"/>
        <family val="2"/>
      </rPr>
      <t>se remplira automatiquement.</t>
    </r>
  </si>
  <si>
    <r>
      <t xml:space="preserve">Montage financier
Appel de projets Fonds de mise en valeur du TPI </t>
    </r>
    <r>
      <rPr>
        <sz val="20"/>
        <color theme="1"/>
        <rFont val="Arial Narrow"/>
        <family val="2"/>
      </rPr>
      <t>2023</t>
    </r>
  </si>
  <si>
    <r>
      <t xml:space="preserve">AIDE FINANCIÈRE </t>
    </r>
    <r>
      <rPr>
        <b/>
        <sz val="14"/>
        <color theme="1" tint="4.9989318521683403E-2"/>
        <rFont val="Arial Narrow"/>
        <family val="2"/>
      </rPr>
      <t>FONDS TPI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</si>
</sst>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#,##0.00\ _$"/>
  </numFmts>
  <fonts count="18">
    <font>
      <sz val="10"/>
      <color theme="1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8"/>
      <color theme="1"/>
      <name val="Arial Narrow"/>
      <family val="2"/>
    </font>
    <font>
      <i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b/>
      <sz val="28"/>
      <color theme="1"/>
      <name val="Arial Narrow"/>
      <family val="2"/>
    </font>
    <font>
      <b/>
      <u/>
      <sz val="10"/>
      <color theme="1"/>
      <name val="Arial Narrow"/>
      <family val="2"/>
    </font>
    <font>
      <sz val="2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4"/>
      <color theme="1" tint="4.9989318521683403E-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A9D18E"/>
        <bgColor indexed="64"/>
      </patternFill>
    </fill>
    <fill>
      <patternFill patternType="solid">
        <fgColor rgb="FFE8F3E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3" borderId="28" xfId="0" applyFont="1" applyFill="1" applyBorder="1"/>
    <xf numFmtId="0" fontId="4" fillId="3" borderId="26" xfId="0" applyFont="1" applyFill="1" applyBorder="1"/>
    <xf numFmtId="0" fontId="8" fillId="3" borderId="8" xfId="0" applyFont="1" applyFill="1" applyBorder="1" applyAlignment="1">
      <alignment vertical="center"/>
    </xf>
    <xf numFmtId="0" fontId="8" fillId="3" borderId="27" xfId="0" applyFont="1" applyFill="1" applyBorder="1"/>
    <xf numFmtId="0" fontId="4" fillId="0" borderId="1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0" borderId="43" xfId="0" applyFont="1" applyBorder="1"/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wrapText="1"/>
      <protection hidden="1"/>
    </xf>
    <xf numFmtId="0" fontId="4" fillId="0" borderId="25" xfId="0" applyFont="1" applyBorder="1" applyAlignment="1" applyProtection="1">
      <alignment wrapText="1"/>
      <protection hidden="1"/>
    </xf>
    <xf numFmtId="0" fontId="4" fillId="0" borderId="7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wrapText="1"/>
      <protection hidden="1"/>
    </xf>
    <xf numFmtId="0" fontId="4" fillId="0" borderId="22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 wrapText="1"/>
      <protection hidden="1"/>
    </xf>
    <xf numFmtId="0" fontId="4" fillId="0" borderId="38" xfId="0" applyFont="1" applyBorder="1" applyProtection="1">
      <protection locked="0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164" fontId="4" fillId="3" borderId="12" xfId="0" applyNumberFormat="1" applyFont="1" applyFill="1" applyBorder="1" applyAlignment="1">
      <alignment horizontal="right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44" fontId="4" fillId="3" borderId="12" xfId="1" applyFont="1" applyFill="1" applyBorder="1" applyAlignment="1" applyProtection="1">
      <alignment horizontal="right" wrapText="1"/>
    </xf>
    <xf numFmtId="165" fontId="3" fillId="0" borderId="34" xfId="0" applyNumberFormat="1" applyFont="1" applyBorder="1" applyAlignment="1" applyProtection="1">
      <alignment horizontal="center" wrapText="1"/>
      <protection locked="0"/>
    </xf>
    <xf numFmtId="165" fontId="3" fillId="0" borderId="0" xfId="0" applyNumberFormat="1" applyFont="1" applyAlignment="1">
      <alignment horizontal="center" wrapText="1"/>
    </xf>
    <xf numFmtId="4" fontId="4" fillId="0" borderId="12" xfId="0" applyNumberFormat="1" applyFont="1" applyBorder="1" applyAlignment="1" applyProtection="1">
      <alignment horizontal="center" wrapText="1"/>
      <protection locked="0"/>
    </xf>
    <xf numFmtId="4" fontId="3" fillId="0" borderId="39" xfId="0" applyNumberFormat="1" applyFont="1" applyBorder="1" applyAlignment="1" applyProtection="1">
      <alignment horizontal="center" wrapText="1"/>
      <protection locked="0"/>
    </xf>
    <xf numFmtId="44" fontId="4" fillId="3" borderId="7" xfId="1" applyFont="1" applyFill="1" applyBorder="1" applyAlignment="1" applyProtection="1">
      <alignment horizontal="right" wrapText="1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44" fontId="4" fillId="0" borderId="12" xfId="1" applyFont="1" applyBorder="1" applyAlignment="1" applyProtection="1">
      <alignment horizontal="right" wrapText="1"/>
      <protection locked="0"/>
    </xf>
    <xf numFmtId="44" fontId="4" fillId="0" borderId="7" xfId="1" applyFont="1" applyBorder="1" applyAlignment="1" applyProtection="1">
      <alignment horizontal="right" wrapText="1"/>
      <protection locked="0"/>
    </xf>
    <xf numFmtId="44" fontId="4" fillId="3" borderId="7" xfId="1" applyFont="1" applyFill="1" applyBorder="1" applyAlignment="1" applyProtection="1">
      <alignment horizontal="right" wrapText="1"/>
      <protection hidden="1"/>
    </xf>
    <xf numFmtId="164" fontId="4" fillId="3" borderId="7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4" fillId="0" borderId="27" xfId="1" applyFont="1" applyBorder="1" applyAlignment="1" applyProtection="1">
      <alignment horizontal="center" vertical="center" wrapText="1"/>
    </xf>
    <xf numFmtId="44" fontId="4" fillId="0" borderId="24" xfId="1" applyFont="1" applyBorder="1" applyAlignment="1" applyProtection="1">
      <alignment horizontal="center" vertical="center" wrapText="1"/>
    </xf>
    <xf numFmtId="44" fontId="4" fillId="0" borderId="26" xfId="1" applyFont="1" applyBorder="1" applyAlignment="1" applyProtection="1">
      <alignment horizontal="center" vertical="center" wrapText="1"/>
    </xf>
    <xf numFmtId="10" fontId="4" fillId="0" borderId="30" xfId="2" applyNumberFormat="1" applyFont="1" applyBorder="1" applyAlignment="1" applyProtection="1">
      <alignment horizontal="right" vertical="center" wrapText="1"/>
    </xf>
    <xf numFmtId="10" fontId="4" fillId="0" borderId="31" xfId="2" applyNumberFormat="1" applyFont="1" applyBorder="1" applyAlignment="1" applyProtection="1">
      <alignment horizontal="right" vertical="center" wrapText="1"/>
    </xf>
    <xf numFmtId="10" fontId="4" fillId="0" borderId="32" xfId="0" applyNumberFormat="1" applyFont="1" applyBorder="1" applyAlignment="1">
      <alignment horizontal="right" vertical="center" wrapText="1"/>
    </xf>
    <xf numFmtId="44" fontId="3" fillId="0" borderId="34" xfId="1" applyFont="1" applyFill="1" applyBorder="1" applyAlignment="1" applyProtection="1">
      <alignment horizontal="right" wrapText="1"/>
    </xf>
    <xf numFmtId="44" fontId="3" fillId="0" borderId="34" xfId="1" applyFont="1" applyBorder="1" applyAlignment="1" applyProtection="1">
      <alignment horizontal="right" wrapText="1"/>
      <protection locked="0"/>
    </xf>
    <xf numFmtId="4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4" fillId="3" borderId="18" xfId="0" applyNumberFormat="1" applyFont="1" applyFill="1" applyBorder="1" applyAlignment="1">
      <alignment vertical="center" wrapText="1"/>
    </xf>
    <xf numFmtId="10" fontId="4" fillId="3" borderId="25" xfId="2" applyNumberFormat="1" applyFont="1" applyFill="1" applyBorder="1" applyAlignment="1">
      <alignment horizontal="center" vertical="center"/>
    </xf>
    <xf numFmtId="44" fontId="4" fillId="3" borderId="7" xfId="0" applyNumberFormat="1" applyFont="1" applyFill="1" applyBorder="1" applyAlignment="1">
      <alignment vertical="center" wrapText="1"/>
    </xf>
    <xf numFmtId="44" fontId="4" fillId="3" borderId="45" xfId="0" applyNumberFormat="1" applyFont="1" applyFill="1" applyBorder="1" applyAlignment="1">
      <alignment vertical="center" wrapText="1"/>
    </xf>
    <xf numFmtId="10" fontId="4" fillId="3" borderId="20" xfId="2" applyNumberFormat="1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vertical="center"/>
    </xf>
    <xf numFmtId="44" fontId="4" fillId="3" borderId="16" xfId="0" applyNumberFormat="1" applyFont="1" applyFill="1" applyBorder="1" applyAlignment="1">
      <alignment vertical="center" wrapText="1"/>
    </xf>
    <xf numFmtId="44" fontId="4" fillId="3" borderId="33" xfId="0" applyNumberFormat="1" applyFont="1" applyFill="1" applyBorder="1" applyAlignment="1">
      <alignment vertical="center" wrapText="1"/>
    </xf>
    <xf numFmtId="10" fontId="4" fillId="3" borderId="46" xfId="2" applyNumberFormat="1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10" fontId="4" fillId="0" borderId="0" xfId="2" applyNumberFormat="1" applyFont="1" applyFill="1" applyBorder="1" applyAlignment="1">
      <alignment horizontal="center" vertical="center"/>
    </xf>
    <xf numFmtId="9" fontId="4" fillId="3" borderId="0" xfId="2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top"/>
    </xf>
    <xf numFmtId="0" fontId="4" fillId="2" borderId="1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wrapText="1"/>
    </xf>
    <xf numFmtId="0" fontId="4" fillId="4" borderId="3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FFFFFF"/>
      <color rgb="FFA9D18E"/>
      <color rgb="FFE8F3E1"/>
      <color rgb="FFE8F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3"/>
  <sheetViews>
    <sheetView topLeftCell="A4" zoomScale="95" zoomScaleNormal="95" zoomScalePageLayoutView="66" workbookViewId="0">
      <selection activeCell="C16" sqref="C16"/>
    </sheetView>
  </sheetViews>
  <sheetFormatPr baseColWidth="10" defaultColWidth="11.5703125" defaultRowHeight="12.75"/>
  <cols>
    <col min="1" max="1" width="3.28515625" style="1" customWidth="1"/>
    <col min="2" max="2" width="28" style="1" customWidth="1"/>
    <col min="3" max="5" width="20.7109375" style="61" customWidth="1"/>
    <col min="6" max="6" width="20.140625" style="1" customWidth="1"/>
    <col min="7" max="16384" width="11.5703125" style="1"/>
  </cols>
  <sheetData>
    <row r="2" spans="1:6" ht="10.9" customHeight="1" thickBot="1"/>
    <row r="3" spans="1:6" ht="61.15" customHeight="1" thickBot="1">
      <c r="A3" s="85" t="s">
        <v>57</v>
      </c>
      <c r="B3" s="86"/>
      <c r="C3" s="86"/>
      <c r="D3" s="86"/>
      <c r="E3" s="86"/>
      <c r="F3" s="87"/>
    </row>
    <row r="4" spans="1:6" ht="61.15" customHeight="1" thickBot="1">
      <c r="A4" s="88" t="s">
        <v>72</v>
      </c>
      <c r="B4" s="88"/>
      <c r="C4" s="88"/>
      <c r="D4" s="88"/>
      <c r="E4" s="88"/>
      <c r="F4" s="88"/>
    </row>
    <row r="5" spans="1:6" ht="61.15" customHeight="1" thickBot="1">
      <c r="A5" s="89" t="s">
        <v>59</v>
      </c>
      <c r="B5" s="90"/>
      <c r="C5" s="90"/>
      <c r="D5" s="90"/>
      <c r="E5" s="90"/>
      <c r="F5" s="91"/>
    </row>
    <row r="6" spans="1:6" ht="20.25" customHeight="1" thickBot="1"/>
    <row r="7" spans="1:6" ht="19.5" customHeight="1">
      <c r="A7" s="64" t="s">
        <v>48</v>
      </c>
      <c r="B7" s="92" t="s">
        <v>70</v>
      </c>
      <c r="C7" s="92"/>
      <c r="D7" s="92"/>
      <c r="E7" s="92"/>
      <c r="F7" s="93"/>
    </row>
    <row r="8" spans="1:6" ht="20.25" customHeight="1">
      <c r="A8" s="65" t="s">
        <v>49</v>
      </c>
      <c r="B8" s="94" t="s">
        <v>55</v>
      </c>
      <c r="C8" s="94"/>
      <c r="D8" s="94"/>
      <c r="E8" s="94"/>
      <c r="F8" s="95"/>
    </row>
    <row r="9" spans="1:6" ht="19.5" customHeight="1">
      <c r="A9" s="82" t="s">
        <v>60</v>
      </c>
      <c r="B9" s="96" t="s">
        <v>71</v>
      </c>
      <c r="C9" s="96"/>
      <c r="D9" s="96"/>
      <c r="E9" s="96"/>
      <c r="F9" s="97"/>
    </row>
    <row r="10" spans="1:6" ht="30" customHeight="1" thickBot="1">
      <c r="A10" s="66" t="s">
        <v>61</v>
      </c>
      <c r="B10" s="98" t="s">
        <v>56</v>
      </c>
      <c r="C10" s="98"/>
      <c r="D10" s="98"/>
      <c r="E10" s="98"/>
      <c r="F10" s="99"/>
    </row>
    <row r="11" spans="1:6" ht="13.5" thickBot="1"/>
    <row r="12" spans="1:6" ht="42" customHeight="1" thickBot="1">
      <c r="A12" s="102" t="s">
        <v>44</v>
      </c>
      <c r="B12" s="103"/>
      <c r="C12" s="67" t="s">
        <v>45</v>
      </c>
      <c r="D12" s="67" t="s">
        <v>46</v>
      </c>
      <c r="E12" s="68" t="s">
        <v>73</v>
      </c>
      <c r="F12" s="69" t="s">
        <v>58</v>
      </c>
    </row>
    <row r="13" spans="1:6" s="60" customFormat="1" ht="19.899999999999999" customHeight="1">
      <c r="A13" s="104" t="s">
        <v>1</v>
      </c>
      <c r="B13" s="105"/>
      <c r="C13" s="70">
        <f>'RESSOURCES HUMAINES'!B70</f>
        <v>0</v>
      </c>
      <c r="D13" s="70">
        <f>'RESSOURCES HUMAINES'!B68</f>
        <v>0</v>
      </c>
      <c r="E13" s="70">
        <f>'RESSOURCES HUMAINES'!B69</f>
        <v>0</v>
      </c>
      <c r="F13" s="71" t="e">
        <f>C13/C21</f>
        <v>#DIV/0!</v>
      </c>
    </row>
    <row r="14" spans="1:6" s="60" customFormat="1" ht="19.899999999999999" customHeight="1">
      <c r="A14" s="83" t="s">
        <v>33</v>
      </c>
      <c r="B14" s="84"/>
      <c r="C14" s="72">
        <f>MATÉRIAUX!B70</f>
        <v>0</v>
      </c>
      <c r="D14" s="72">
        <f>MATÉRIAUX!B68</f>
        <v>0</v>
      </c>
      <c r="E14" s="73">
        <f>MATÉRIAUX!B69</f>
        <v>0</v>
      </c>
      <c r="F14" s="74" t="e">
        <f>C14/C21</f>
        <v>#DIV/0!</v>
      </c>
    </row>
    <row r="15" spans="1:6" s="60" customFormat="1" ht="19.899999999999999" customHeight="1">
      <c r="A15" s="83" t="s">
        <v>35</v>
      </c>
      <c r="B15" s="84"/>
      <c r="C15" s="72">
        <f>'MACHINERIE ET OUTILLAGE'!B70</f>
        <v>0</v>
      </c>
      <c r="D15" s="72">
        <f>'MACHINERIE ET OUTILLAGE'!B68</f>
        <v>0</v>
      </c>
      <c r="E15" s="73">
        <f>'MACHINERIE ET OUTILLAGE'!B69</f>
        <v>0</v>
      </c>
      <c r="F15" s="74" t="e">
        <f>C15/C21</f>
        <v>#DIV/0!</v>
      </c>
    </row>
    <row r="16" spans="1:6" s="60" customFormat="1" ht="19.899999999999999" customHeight="1">
      <c r="A16" s="100" t="s">
        <v>34</v>
      </c>
      <c r="B16" s="101"/>
      <c r="C16" s="72">
        <f>'TRAVAUX SYLVICOLES'!B70</f>
        <v>0</v>
      </c>
      <c r="D16" s="72">
        <f>'TRAVAUX SYLVICOLES'!B68</f>
        <v>0</v>
      </c>
      <c r="E16" s="73">
        <f>'TRAVAUX SYLVICOLES'!B69</f>
        <v>0</v>
      </c>
      <c r="F16" s="74" t="e">
        <f>C16/C21</f>
        <v>#DIV/0!</v>
      </c>
    </row>
    <row r="17" spans="1:6" s="60" customFormat="1" ht="19.899999999999999" customHeight="1">
      <c r="A17" s="83" t="s">
        <v>67</v>
      </c>
      <c r="B17" s="84"/>
      <c r="C17" s="72">
        <f>TRANSPORT!B70</f>
        <v>0</v>
      </c>
      <c r="D17" s="72">
        <f>TRANSPORT!B68</f>
        <v>0</v>
      </c>
      <c r="E17" s="73">
        <f>TRANSPORT!B69</f>
        <v>0</v>
      </c>
      <c r="F17" s="74" t="e">
        <f>C17/C21</f>
        <v>#DIV/0!</v>
      </c>
    </row>
    <row r="18" spans="1:6" s="60" customFormat="1" ht="19.899999999999999" customHeight="1">
      <c r="A18" s="83" t="s">
        <v>40</v>
      </c>
      <c r="B18" s="84"/>
      <c r="C18" s="72">
        <f>'AUTRES FRAIS'!B70</f>
        <v>0</v>
      </c>
      <c r="D18" s="72">
        <f>'AUTRES FRAIS'!B68</f>
        <v>0</v>
      </c>
      <c r="E18" s="73">
        <f>'AUTRES FRAIS'!B69</f>
        <v>0</v>
      </c>
      <c r="F18" s="74" t="e">
        <f>C18/C21</f>
        <v>#DIV/0!</v>
      </c>
    </row>
    <row r="19" spans="1:6" s="60" customFormat="1" ht="19.899999999999999" customHeight="1">
      <c r="A19" s="83" t="s">
        <v>62</v>
      </c>
      <c r="B19" s="84"/>
      <c r="C19" s="72">
        <f>'FRAIS DE GESTION'!B70</f>
        <v>0</v>
      </c>
      <c r="D19" s="72">
        <f>'FRAIS DE GESTION'!B68</f>
        <v>0</v>
      </c>
      <c r="E19" s="73">
        <f>'FRAIS DE GESTION'!B69</f>
        <v>0</v>
      </c>
      <c r="F19" s="74" t="e">
        <f>C19/C21</f>
        <v>#DIV/0!</v>
      </c>
    </row>
    <row r="20" spans="1:6" s="60" customFormat="1" ht="19.899999999999999" customHeight="1" thickBot="1">
      <c r="A20" s="83" t="s">
        <v>43</v>
      </c>
      <c r="B20" s="84"/>
      <c r="C20" s="72">
        <f>'FRAIS DE SUPERVISION'!B70</f>
        <v>0</v>
      </c>
      <c r="D20" s="72">
        <f>'FRAIS DE SUPERVISION'!B68</f>
        <v>0</v>
      </c>
      <c r="E20" s="73">
        <f>'FRAIS DE SUPERVISION'!B69</f>
        <v>0</v>
      </c>
      <c r="F20" s="74" t="e">
        <f>C20/C21</f>
        <v>#DIV/0!</v>
      </c>
    </row>
    <row r="21" spans="1:6" s="60" customFormat="1" ht="19.899999999999999" customHeight="1" thickBot="1">
      <c r="B21" s="63" t="s">
        <v>47</v>
      </c>
      <c r="C21" s="75">
        <f>SUM(C13:C20)</f>
        <v>0</v>
      </c>
      <c r="D21" s="76">
        <f>SUM(D13:D20)</f>
        <v>0</v>
      </c>
      <c r="E21" s="77">
        <f>SUM(E13:E20)</f>
        <v>0</v>
      </c>
      <c r="F21" s="78" t="e">
        <f>SUM(F13:F20)</f>
        <v>#DIV/0!</v>
      </c>
    </row>
    <row r="22" spans="1:6" s="60" customFormat="1" ht="19.899999999999999" customHeight="1">
      <c r="B22" s="63"/>
      <c r="C22" s="79"/>
      <c r="D22" s="81"/>
      <c r="E22" s="81"/>
      <c r="F22" s="80">
        <f>D22+E22</f>
        <v>0</v>
      </c>
    </row>
    <row r="23" spans="1:6" ht="19.899999999999999" customHeight="1">
      <c r="B23" s="59"/>
      <c r="C23" s="62"/>
      <c r="D23" s="62"/>
      <c r="E23" s="62"/>
    </row>
    <row r="33" spans="3:3">
      <c r="C33" t="s">
        <v>28</v>
      </c>
    </row>
    <row r="34" spans="3:3">
      <c r="C34" t="s">
        <v>29</v>
      </c>
    </row>
    <row r="35" spans="3:3">
      <c r="C35" t="s">
        <v>30</v>
      </c>
    </row>
    <row r="36" spans="3:3">
      <c r="C36" t="s">
        <v>31</v>
      </c>
    </row>
    <row r="37" spans="3:3">
      <c r="C37" t="s">
        <v>50</v>
      </c>
    </row>
    <row r="38" spans="3:3">
      <c r="C38" t="s">
        <v>51</v>
      </c>
    </row>
    <row r="39" spans="3:3">
      <c r="C39" t="s">
        <v>52</v>
      </c>
    </row>
    <row r="40" spans="3:3">
      <c r="C40" t="s">
        <v>53</v>
      </c>
    </row>
    <row r="41" spans="3:3">
      <c r="C41" t="s">
        <v>54</v>
      </c>
    </row>
    <row r="42" spans="3:3">
      <c r="C42" t="s">
        <v>27</v>
      </c>
    </row>
    <row r="43" spans="3:3">
      <c r="C43" t="s">
        <v>32</v>
      </c>
    </row>
  </sheetData>
  <sheetProtection algorithmName="SHA-512" hashValue="0IEpMTnNksvQKhu/WMTx06fab02JXens4jTQx6Dfov5uSn0VG+9hXafgG0YKC8baVtQGfWfFdLk7rhxqQm+xNA==" saltValue="jIpenowm5fP9Zo+obevUGQ==" spinCount="100000" sheet="1" objects="1" scenarios="1"/>
  <mergeCells count="16">
    <mergeCell ref="B9:F9"/>
    <mergeCell ref="B10:F10"/>
    <mergeCell ref="A17:B17"/>
    <mergeCell ref="A18:B18"/>
    <mergeCell ref="A19:B19"/>
    <mergeCell ref="A16:B16"/>
    <mergeCell ref="A15:B15"/>
    <mergeCell ref="A12:B12"/>
    <mergeCell ref="A13:B13"/>
    <mergeCell ref="A14:B14"/>
    <mergeCell ref="A3:F3"/>
    <mergeCell ref="A4:F4"/>
    <mergeCell ref="A5:F5"/>
    <mergeCell ref="B7:F7"/>
    <mergeCell ref="B8:F8"/>
    <mergeCell ref="A20:B20"/>
  </mergeCells>
  <conditionalFormatting sqref="F19">
    <cfRule type="cellIs" dxfId="3" priority="8" operator="greaterThan">
      <formula>0.05</formula>
    </cfRule>
  </conditionalFormatting>
  <conditionalFormatting sqref="F20">
    <cfRule type="cellIs" dxfId="2" priority="7" operator="greaterThan">
      <formula>0.2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ignoredErrors>
    <ignoredError sqref="F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showGridLines="0" view="pageBreakPreview" topLeftCell="A10" zoomScale="60" zoomScaleNormal="42" zoomScalePageLayoutView="83" workbookViewId="0">
      <selection activeCell="A28" sqref="A28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63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1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>B5*D5</f>
        <v>0</v>
      </c>
      <c r="F5" s="43"/>
      <c r="G5" s="21" t="s">
        <v>65</v>
      </c>
      <c r="H5" s="22"/>
    </row>
    <row r="6" spans="1:8">
      <c r="A6" s="32"/>
      <c r="B6" s="30"/>
      <c r="C6" s="31"/>
      <c r="D6" s="58"/>
      <c r="E6" s="34">
        <f t="shared" ref="E6:E8" si="0">B6*D6</f>
        <v>0</v>
      </c>
      <c r="F6" s="43" t="s">
        <v>66</v>
      </c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20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zf5/K6B9LcGPpqQ6FoQxAyS2jltYUO10uiHeS2TBOZhrJ4n4Ev9bYQ1BtDvXC7dD5X05pgfB7QuQ/xuDKxB6WQ==" saltValue="lg59TpQMmRYF/IqdXDC3nw==" spinCount="100000" sheet="1" selectLockedCells="1"/>
  <mergeCells count="14">
    <mergeCell ref="A66:F66"/>
    <mergeCell ref="A64:B65"/>
    <mergeCell ref="A63:H63"/>
    <mergeCell ref="B15:H15"/>
    <mergeCell ref="B21:H21"/>
    <mergeCell ref="B27:H27"/>
    <mergeCell ref="B33:H33"/>
    <mergeCell ref="B39:H39"/>
    <mergeCell ref="B45:H45"/>
    <mergeCell ref="B3:H3"/>
    <mergeCell ref="B9:H9"/>
    <mergeCell ref="B51:H51"/>
    <mergeCell ref="B57:H57"/>
    <mergeCell ref="B1:H1"/>
  </mergeCells>
  <printOptions horizontalCentered="1" verticalCentered="1"/>
  <pageMargins left="0.31496062992125984" right="0.31496062992125984" top="0.11811023622047245" bottom="0.11811023622047245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showGridLines="0" view="pageBreakPreview" topLeftCell="A4" zoomScale="60" zoomScaleNormal="42" zoomScalePageLayoutView="83" workbookViewId="0">
      <selection activeCell="A4" sqref="A4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33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36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QPK86mwOeh8rva5Y0IBSakjtXs/E2uz7Y3GT5honnYAwX0mUDg8oYsyxUmGmee8BcuZrKwym+fe+rVzK1Y89rw==" saltValue="3zfFQT9SJze5gjJxJw/SSw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showGridLines="0" view="pageBreakPreview" topLeftCell="A4" zoomScale="60" zoomScaleNormal="42" zoomScalePageLayoutView="83" workbookViewId="0">
      <selection activeCell="A4" sqref="A4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35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37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jaDpneyHKrgB8dKbyMHFvLMKkSoBz3xIfvVzrCjCIMeqMzmstkeA0UO+/snJDgO72Ayjwgxt5OTmX5DpAO92Kw==" saltValue="IFNggea2ja7LWWx/8zeV3g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showGridLines="0" view="pageBreakPreview" topLeftCell="A4" zoomScale="60" zoomScaleNormal="42" zoomScalePageLayoutView="83" workbookViewId="0">
      <selection activeCell="A4" sqref="A4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34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38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aD/s7oRPgGxB6Xb2wcOR63bNSHyMmr8uowzveAJmATvt09WBXiJqly/qACbiQOfb0lHXPRfdCURvTwbFm54xWg==" saltValue="fi6W/GXUr+X6U+tCjSX0ww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70"/>
  <sheetViews>
    <sheetView showGridLines="0" showWhiteSpace="0" view="pageBreakPreview" topLeftCell="A4" zoomScale="60" zoomScaleNormal="42" zoomScalePageLayoutView="83" workbookViewId="0">
      <selection activeCell="A4" sqref="A4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67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68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E8H3veJiwYyNCerkKM/qWtJgMKnpv/q4itqAX9XfP0dVWk8vAVsdOPEJ0CMsTTtOgv1rZLEEPMDI4Oe1bQQ+SQ==" saltValue="ccP/s3hr5eNlgN9nJ2td3g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0"/>
  <sheetViews>
    <sheetView showGridLines="0" view="pageLayout" topLeftCell="A4" zoomScale="83" zoomScaleNormal="42" zoomScalePageLayoutView="83" workbookViewId="0">
      <selection activeCell="A4" sqref="A4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40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39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jewIunTQs9oK8vBgbISWnZbHe57c09wrKiftOVNgQqNjQJWEVYk5u1BRUbHoffIPzjBBdIjErxKW+ZNY6tQqgA==" saltValue="RUey89S8+ZYK0g6wxN5H7g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showGridLines="0" view="pageLayout" topLeftCell="A4" zoomScale="83" zoomScaleNormal="42" zoomScalePageLayoutView="83" workbookViewId="0">
      <selection activeCell="A4" sqref="A4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64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41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Kix0rDsJiGp2Jc50LUUhqBuS8FO0fwYzK3fGiOcKKRrMQx1uw7jsbrru3gb1mE05FP5q3t6RDoBS27z6NtCJ5w==" saltValue="MX3PELgNEIKs8Pe6ZP9NHQ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showGridLines="0" tabSelected="1" view="pageLayout" topLeftCell="A37" zoomScale="83" zoomScaleNormal="42" zoomScalePageLayoutView="83" workbookViewId="0">
      <selection activeCell="A60" sqref="A60"/>
    </sheetView>
  </sheetViews>
  <sheetFormatPr baseColWidth="10" defaultColWidth="11.5703125" defaultRowHeight="16.5"/>
  <cols>
    <col min="1" max="1" width="47.28515625" style="2" customWidth="1"/>
    <col min="2" max="3" width="12.7109375" style="4" customWidth="1"/>
    <col min="4" max="4" width="15.28515625" style="39" customWidth="1"/>
    <col min="5" max="5" width="12.7109375" style="16" customWidth="1"/>
    <col min="6" max="6" width="14" style="16" customWidth="1"/>
    <col min="7" max="8" width="12.7109375" style="3" customWidth="1"/>
    <col min="9" max="16384" width="11.5703125" style="2"/>
  </cols>
  <sheetData>
    <row r="1" spans="1:8" ht="18.600000000000001" customHeight="1" thickBot="1">
      <c r="A1" s="12" t="s">
        <v>0</v>
      </c>
      <c r="B1" s="108" t="s">
        <v>22</v>
      </c>
      <c r="C1" s="108"/>
      <c r="D1" s="108"/>
      <c r="E1" s="108"/>
      <c r="F1" s="108"/>
      <c r="G1" s="108"/>
      <c r="H1" s="109"/>
    </row>
    <row r="2" spans="1:8" ht="29.45" customHeight="1" thickBot="1">
      <c r="A2" s="5" t="s">
        <v>43</v>
      </c>
      <c r="B2" s="6" t="s">
        <v>24</v>
      </c>
      <c r="C2" s="6" t="s">
        <v>12</v>
      </c>
      <c r="D2" s="35" t="s">
        <v>23</v>
      </c>
      <c r="E2" s="15" t="s">
        <v>13</v>
      </c>
      <c r="F2" s="15" t="s">
        <v>25</v>
      </c>
      <c r="G2" s="6" t="s">
        <v>14</v>
      </c>
      <c r="H2" s="7" t="s">
        <v>15</v>
      </c>
    </row>
    <row r="3" spans="1:8" ht="17.25" thickBot="1">
      <c r="A3" s="10" t="s">
        <v>2</v>
      </c>
      <c r="B3" s="106"/>
      <c r="C3" s="107"/>
      <c r="D3" s="107"/>
      <c r="E3" s="107"/>
      <c r="F3" s="107"/>
      <c r="G3" s="107"/>
      <c r="H3" s="107"/>
    </row>
    <row r="4" spans="1:8">
      <c r="A4" s="29"/>
      <c r="B4" s="30"/>
      <c r="C4" s="31"/>
      <c r="D4" s="30"/>
      <c r="E4" s="34">
        <f>B4*D4</f>
        <v>0</v>
      </c>
      <c r="F4" s="43"/>
      <c r="G4" s="19"/>
      <c r="H4" s="20"/>
    </row>
    <row r="5" spans="1:8">
      <c r="A5" s="32"/>
      <c r="B5" s="30"/>
      <c r="C5" s="31"/>
      <c r="D5" s="58"/>
      <c r="E5" s="34">
        <f t="shared" ref="E5:E8" si="0">B5*D5</f>
        <v>0</v>
      </c>
      <c r="F5" s="43"/>
      <c r="G5" s="21"/>
      <c r="H5" s="22"/>
    </row>
    <row r="6" spans="1:8">
      <c r="A6" s="32"/>
      <c r="B6" s="30"/>
      <c r="C6" s="31"/>
      <c r="D6" s="58"/>
      <c r="E6" s="34">
        <f t="shared" si="0"/>
        <v>0</v>
      </c>
      <c r="F6" s="43"/>
      <c r="G6" s="21"/>
      <c r="H6" s="22"/>
    </row>
    <row r="7" spans="1:8">
      <c r="A7" s="32"/>
      <c r="B7" s="30"/>
      <c r="C7" s="31"/>
      <c r="D7" s="58"/>
      <c r="E7" s="34">
        <f t="shared" si="0"/>
        <v>0</v>
      </c>
      <c r="F7" s="43"/>
      <c r="G7" s="21"/>
      <c r="H7" s="22"/>
    </row>
    <row r="8" spans="1:8" ht="17.25" thickBot="1">
      <c r="A8" s="32"/>
      <c r="B8" s="30"/>
      <c r="C8" s="31"/>
      <c r="D8" s="58"/>
      <c r="E8" s="34">
        <f t="shared" si="0"/>
        <v>0</v>
      </c>
      <c r="F8" s="43"/>
      <c r="G8" s="21"/>
      <c r="H8" s="22"/>
    </row>
    <row r="9" spans="1:8" ht="17.25" thickBot="1">
      <c r="A9" s="10" t="s">
        <v>3</v>
      </c>
      <c r="B9" s="106"/>
      <c r="C9" s="107"/>
      <c r="D9" s="107"/>
      <c r="E9" s="107"/>
      <c r="F9" s="107"/>
      <c r="G9" s="107"/>
      <c r="H9" s="107"/>
    </row>
    <row r="10" spans="1:8">
      <c r="A10" s="29"/>
      <c r="B10" s="40"/>
      <c r="C10" s="31"/>
      <c r="D10" s="30"/>
      <c r="E10" s="37">
        <f>B10*D10</f>
        <v>0</v>
      </c>
      <c r="F10" s="44"/>
      <c r="G10" s="23"/>
      <c r="H10" s="24"/>
    </row>
    <row r="11" spans="1:8">
      <c r="A11" s="32"/>
      <c r="B11" s="40"/>
      <c r="C11" s="31"/>
      <c r="D11" s="58"/>
      <c r="E11" s="37">
        <f t="shared" ref="E11:E14" si="1">B11*D11</f>
        <v>0</v>
      </c>
      <c r="F11" s="44"/>
      <c r="G11" s="25"/>
      <c r="H11" s="26"/>
    </row>
    <row r="12" spans="1:8">
      <c r="A12" s="32"/>
      <c r="B12" s="40"/>
      <c r="C12" s="31"/>
      <c r="D12" s="58"/>
      <c r="E12" s="37">
        <f t="shared" si="1"/>
        <v>0</v>
      </c>
      <c r="F12" s="44"/>
      <c r="G12" s="25"/>
      <c r="H12" s="26"/>
    </row>
    <row r="13" spans="1:8">
      <c r="A13" s="32"/>
      <c r="B13" s="40"/>
      <c r="C13" s="31"/>
      <c r="D13" s="58"/>
      <c r="E13" s="37">
        <f t="shared" si="1"/>
        <v>0</v>
      </c>
      <c r="F13" s="44"/>
      <c r="G13" s="25"/>
      <c r="H13" s="26"/>
    </row>
    <row r="14" spans="1:8" ht="17.25" thickBot="1">
      <c r="A14" s="32"/>
      <c r="B14" s="40"/>
      <c r="C14" s="31"/>
      <c r="D14" s="58"/>
      <c r="E14" s="37">
        <f t="shared" si="1"/>
        <v>0</v>
      </c>
      <c r="F14" s="44"/>
      <c r="G14" s="25"/>
      <c r="H14" s="26"/>
    </row>
    <row r="15" spans="1:8" ht="17.25" thickBot="1">
      <c r="A15" s="10" t="s">
        <v>4</v>
      </c>
      <c r="B15" s="106"/>
      <c r="C15" s="107"/>
      <c r="D15" s="107"/>
      <c r="E15" s="107"/>
      <c r="F15" s="107"/>
      <c r="G15" s="107"/>
      <c r="H15" s="107"/>
    </row>
    <row r="16" spans="1:8">
      <c r="A16" s="32"/>
      <c r="B16" s="40"/>
      <c r="C16" s="31"/>
      <c r="D16" s="30"/>
      <c r="E16" s="42">
        <f>B16*D16</f>
        <v>0</v>
      </c>
      <c r="F16" s="45"/>
      <c r="G16" s="25"/>
      <c r="H16" s="26"/>
    </row>
    <row r="17" spans="1:8">
      <c r="A17" s="32"/>
      <c r="B17" s="40"/>
      <c r="C17" s="31"/>
      <c r="D17" s="58"/>
      <c r="E17" s="42">
        <f t="shared" ref="E17:E20" si="2">B17*D17</f>
        <v>0</v>
      </c>
      <c r="F17" s="45"/>
      <c r="G17" s="25"/>
      <c r="H17" s="26"/>
    </row>
    <row r="18" spans="1:8">
      <c r="A18" s="32"/>
      <c r="B18" s="40"/>
      <c r="C18" s="31"/>
      <c r="D18" s="58"/>
      <c r="E18" s="42">
        <f t="shared" si="2"/>
        <v>0</v>
      </c>
      <c r="F18" s="45"/>
      <c r="G18" s="25"/>
      <c r="H18" s="26"/>
    </row>
    <row r="19" spans="1:8">
      <c r="A19" s="32"/>
      <c r="B19" s="40"/>
      <c r="C19" s="31"/>
      <c r="D19" s="58"/>
      <c r="E19" s="42">
        <f t="shared" si="2"/>
        <v>0</v>
      </c>
      <c r="F19" s="45"/>
      <c r="G19" s="25"/>
      <c r="H19" s="26"/>
    </row>
    <row r="20" spans="1:8" ht="17.25" thickBot="1">
      <c r="A20" s="32"/>
      <c r="B20" s="40"/>
      <c r="C20" s="31"/>
      <c r="D20" s="58"/>
      <c r="E20" s="42">
        <f t="shared" si="2"/>
        <v>0</v>
      </c>
      <c r="F20" s="45"/>
      <c r="G20" s="25"/>
      <c r="H20" s="26"/>
    </row>
    <row r="21" spans="1:8" ht="17.25" thickBot="1">
      <c r="A21" s="10" t="s">
        <v>5</v>
      </c>
      <c r="B21" s="106"/>
      <c r="C21" s="107"/>
      <c r="D21" s="107"/>
      <c r="E21" s="107"/>
      <c r="F21" s="107"/>
      <c r="G21" s="107"/>
      <c r="H21" s="107"/>
    </row>
    <row r="22" spans="1:8">
      <c r="A22" s="32"/>
      <c r="B22" s="40"/>
      <c r="C22" s="31"/>
      <c r="D22" s="30"/>
      <c r="E22" s="42">
        <f>B22*D22</f>
        <v>0</v>
      </c>
      <c r="F22" s="45"/>
      <c r="G22" s="25"/>
      <c r="H22" s="26"/>
    </row>
    <row r="23" spans="1:8">
      <c r="A23" s="32"/>
      <c r="B23" s="40"/>
      <c r="C23" s="31"/>
      <c r="D23" s="58"/>
      <c r="E23" s="42">
        <f t="shared" ref="E23:E26" si="3">B23*D23</f>
        <v>0</v>
      </c>
      <c r="F23" s="45"/>
      <c r="G23" s="25"/>
      <c r="H23" s="26"/>
    </row>
    <row r="24" spans="1:8">
      <c r="A24" s="32"/>
      <c r="B24" s="40"/>
      <c r="C24" s="31"/>
      <c r="D24" s="58"/>
      <c r="E24" s="42">
        <f t="shared" si="3"/>
        <v>0</v>
      </c>
      <c r="F24" s="45"/>
      <c r="G24" s="25"/>
      <c r="H24" s="26"/>
    </row>
    <row r="25" spans="1:8">
      <c r="A25" s="32"/>
      <c r="B25" s="40"/>
      <c r="C25" s="31"/>
      <c r="D25" s="58"/>
      <c r="E25" s="42">
        <f t="shared" si="3"/>
        <v>0</v>
      </c>
      <c r="F25" s="45"/>
      <c r="G25" s="25"/>
      <c r="H25" s="26"/>
    </row>
    <row r="26" spans="1:8" ht="17.25" thickBot="1">
      <c r="A26" s="32"/>
      <c r="B26" s="40"/>
      <c r="C26" s="31"/>
      <c r="D26" s="58"/>
      <c r="E26" s="42">
        <f t="shared" si="3"/>
        <v>0</v>
      </c>
      <c r="F26" s="45"/>
      <c r="G26" s="25"/>
      <c r="H26" s="26"/>
    </row>
    <row r="27" spans="1:8" ht="17.25" thickBot="1">
      <c r="A27" s="10" t="s">
        <v>6</v>
      </c>
      <c r="B27" s="106"/>
      <c r="C27" s="107"/>
      <c r="D27" s="107"/>
      <c r="E27" s="107"/>
      <c r="F27" s="107"/>
      <c r="G27" s="107"/>
      <c r="H27" s="107"/>
    </row>
    <row r="28" spans="1:8">
      <c r="A28" s="32"/>
      <c r="B28" s="40"/>
      <c r="C28" s="31"/>
      <c r="D28" s="30"/>
      <c r="E28" s="42">
        <f>B28*D28</f>
        <v>0</v>
      </c>
      <c r="F28" s="45"/>
      <c r="G28" s="25"/>
      <c r="H28" s="26"/>
    </row>
    <row r="29" spans="1:8">
      <c r="A29" s="32"/>
      <c r="B29" s="40"/>
      <c r="C29" s="31"/>
      <c r="D29" s="58"/>
      <c r="E29" s="42">
        <f t="shared" ref="E29:E32" si="4">B29*D29</f>
        <v>0</v>
      </c>
      <c r="F29" s="45"/>
      <c r="G29" s="25"/>
      <c r="H29" s="26"/>
    </row>
    <row r="30" spans="1:8">
      <c r="A30" s="32"/>
      <c r="B30" s="40"/>
      <c r="C30" s="31"/>
      <c r="D30" s="58"/>
      <c r="E30" s="42">
        <f t="shared" si="4"/>
        <v>0</v>
      </c>
      <c r="F30" s="45"/>
      <c r="G30" s="25"/>
      <c r="H30" s="26"/>
    </row>
    <row r="31" spans="1:8">
      <c r="A31" s="32"/>
      <c r="B31" s="40"/>
      <c r="C31" s="31"/>
      <c r="D31" s="58"/>
      <c r="E31" s="42">
        <f t="shared" si="4"/>
        <v>0</v>
      </c>
      <c r="F31" s="45"/>
      <c r="G31" s="25"/>
      <c r="H31" s="26"/>
    </row>
    <row r="32" spans="1:8" ht="17.25" thickBot="1">
      <c r="A32" s="32"/>
      <c r="B32" s="40"/>
      <c r="C32" s="31"/>
      <c r="D32" s="58"/>
      <c r="E32" s="42">
        <f t="shared" si="4"/>
        <v>0</v>
      </c>
      <c r="F32" s="45"/>
      <c r="G32" s="25"/>
      <c r="H32" s="26"/>
    </row>
    <row r="33" spans="1:8" ht="17.25" thickBot="1">
      <c r="A33" s="10" t="s">
        <v>7</v>
      </c>
      <c r="B33" s="106"/>
      <c r="C33" s="107"/>
      <c r="D33" s="107"/>
      <c r="E33" s="107"/>
      <c r="F33" s="107"/>
      <c r="G33" s="107"/>
      <c r="H33" s="107"/>
    </row>
    <row r="34" spans="1:8">
      <c r="A34" s="32"/>
      <c r="B34" s="40"/>
      <c r="C34" s="31"/>
      <c r="D34" s="30"/>
      <c r="E34" s="46">
        <f>B34*D34</f>
        <v>0</v>
      </c>
      <c r="F34" s="45"/>
      <c r="G34" s="25"/>
      <c r="H34" s="26"/>
    </row>
    <row r="35" spans="1:8">
      <c r="A35" s="32"/>
      <c r="B35" s="40"/>
      <c r="C35" s="31"/>
      <c r="D35" s="58"/>
      <c r="E35" s="46">
        <f t="shared" ref="E35:E38" si="5">B35*D35</f>
        <v>0</v>
      </c>
      <c r="F35" s="45"/>
      <c r="G35" s="25"/>
      <c r="H35" s="26"/>
    </row>
    <row r="36" spans="1:8">
      <c r="A36" s="32"/>
      <c r="B36" s="40"/>
      <c r="C36" s="31"/>
      <c r="D36" s="58"/>
      <c r="E36" s="46">
        <f t="shared" si="5"/>
        <v>0</v>
      </c>
      <c r="F36" s="45"/>
      <c r="G36" s="25"/>
      <c r="H36" s="26"/>
    </row>
    <row r="37" spans="1:8">
      <c r="A37" s="32"/>
      <c r="B37" s="40"/>
      <c r="C37" s="31"/>
      <c r="D37" s="58"/>
      <c r="E37" s="46">
        <f t="shared" si="5"/>
        <v>0</v>
      </c>
      <c r="F37" s="45"/>
      <c r="G37" s="25"/>
      <c r="H37" s="26"/>
    </row>
    <row r="38" spans="1:8" ht="17.25" thickBot="1">
      <c r="A38" s="32"/>
      <c r="B38" s="40"/>
      <c r="C38" s="31"/>
      <c r="D38" s="58"/>
      <c r="E38" s="46">
        <f t="shared" si="5"/>
        <v>0</v>
      </c>
      <c r="F38" s="45"/>
      <c r="G38" s="25"/>
      <c r="H38" s="26"/>
    </row>
    <row r="39" spans="1:8" ht="17.25" thickBot="1">
      <c r="A39" s="10" t="s">
        <v>8</v>
      </c>
      <c r="B39" s="106"/>
      <c r="C39" s="107"/>
      <c r="D39" s="107"/>
      <c r="E39" s="107"/>
      <c r="F39" s="107"/>
      <c r="G39" s="107"/>
      <c r="H39" s="107"/>
    </row>
    <row r="40" spans="1:8">
      <c r="A40" s="32"/>
      <c r="B40" s="40"/>
      <c r="C40" s="31"/>
      <c r="D40" s="30"/>
      <c r="E40" s="42">
        <f>B40*D40</f>
        <v>0</v>
      </c>
      <c r="F40" s="45"/>
      <c r="G40" s="25"/>
      <c r="H40" s="26"/>
    </row>
    <row r="41" spans="1:8">
      <c r="A41" s="32"/>
      <c r="B41" s="40"/>
      <c r="C41" s="31"/>
      <c r="D41" s="58"/>
      <c r="E41" s="42">
        <f t="shared" ref="E41:E44" si="6">B41*D41</f>
        <v>0</v>
      </c>
      <c r="F41" s="45"/>
      <c r="G41" s="25"/>
      <c r="H41" s="26"/>
    </row>
    <row r="42" spans="1:8">
      <c r="A42" s="32"/>
      <c r="B42" s="40"/>
      <c r="C42" s="31"/>
      <c r="D42" s="58"/>
      <c r="E42" s="42">
        <f t="shared" si="6"/>
        <v>0</v>
      </c>
      <c r="F42" s="45"/>
      <c r="G42" s="25"/>
      <c r="H42" s="26"/>
    </row>
    <row r="43" spans="1:8">
      <c r="A43" s="32"/>
      <c r="B43" s="40"/>
      <c r="C43" s="31"/>
      <c r="D43" s="58"/>
      <c r="E43" s="42">
        <f t="shared" si="6"/>
        <v>0</v>
      </c>
      <c r="F43" s="45"/>
      <c r="G43" s="25"/>
      <c r="H43" s="26"/>
    </row>
    <row r="44" spans="1:8" ht="17.25" thickBot="1">
      <c r="A44" s="32"/>
      <c r="B44" s="40"/>
      <c r="C44" s="31"/>
      <c r="D44" s="58"/>
      <c r="E44" s="42">
        <f t="shared" si="6"/>
        <v>0</v>
      </c>
      <c r="F44" s="45"/>
      <c r="G44" s="25"/>
      <c r="H44" s="26"/>
    </row>
    <row r="45" spans="1:8" ht="17.25" thickBot="1">
      <c r="A45" s="10" t="s">
        <v>9</v>
      </c>
      <c r="B45" s="106"/>
      <c r="C45" s="107"/>
      <c r="D45" s="107"/>
      <c r="E45" s="107"/>
      <c r="F45" s="107"/>
      <c r="G45" s="107"/>
      <c r="H45" s="107"/>
    </row>
    <row r="46" spans="1:8">
      <c r="A46" s="32"/>
      <c r="B46" s="40"/>
      <c r="C46" s="31"/>
      <c r="D46" s="30"/>
      <c r="E46" s="42">
        <f>B46*D46</f>
        <v>0</v>
      </c>
      <c r="F46" s="45"/>
      <c r="G46" s="25"/>
      <c r="H46" s="26"/>
    </row>
    <row r="47" spans="1:8">
      <c r="A47" s="32"/>
      <c r="B47" s="40"/>
      <c r="C47" s="31"/>
      <c r="D47" s="58"/>
      <c r="E47" s="42">
        <f t="shared" ref="E47:E50" si="7">B47*D47</f>
        <v>0</v>
      </c>
      <c r="F47" s="45"/>
      <c r="G47" s="25"/>
      <c r="H47" s="26"/>
    </row>
    <row r="48" spans="1:8">
      <c r="A48" s="32"/>
      <c r="B48" s="40"/>
      <c r="C48" s="31"/>
      <c r="D48" s="58"/>
      <c r="E48" s="42">
        <f t="shared" si="7"/>
        <v>0</v>
      </c>
      <c r="F48" s="45"/>
      <c r="G48" s="25"/>
      <c r="H48" s="26"/>
    </row>
    <row r="49" spans="1:8">
      <c r="A49" s="32"/>
      <c r="B49" s="40"/>
      <c r="C49" s="31"/>
      <c r="D49" s="58"/>
      <c r="E49" s="42">
        <f t="shared" si="7"/>
        <v>0</v>
      </c>
      <c r="F49" s="45"/>
      <c r="G49" s="25"/>
      <c r="H49" s="26"/>
    </row>
    <row r="50" spans="1:8" ht="17.25" thickBot="1">
      <c r="A50" s="32"/>
      <c r="B50" s="40"/>
      <c r="C50" s="31"/>
      <c r="D50" s="58"/>
      <c r="E50" s="42">
        <f t="shared" si="7"/>
        <v>0</v>
      </c>
      <c r="F50" s="45"/>
      <c r="G50" s="25"/>
      <c r="H50" s="26"/>
    </row>
    <row r="51" spans="1:8" ht="17.25" thickBot="1">
      <c r="A51" s="10" t="s">
        <v>10</v>
      </c>
      <c r="B51" s="106"/>
      <c r="C51" s="107"/>
      <c r="D51" s="107"/>
      <c r="E51" s="107"/>
      <c r="F51" s="107"/>
      <c r="G51" s="107"/>
      <c r="H51" s="107"/>
    </row>
    <row r="52" spans="1:8">
      <c r="A52" s="32"/>
      <c r="B52" s="40"/>
      <c r="C52" s="31"/>
      <c r="D52" s="30"/>
      <c r="E52" s="42">
        <f>B52*D52</f>
        <v>0</v>
      </c>
      <c r="F52" s="45"/>
      <c r="G52" s="25"/>
      <c r="H52" s="26"/>
    </row>
    <row r="53" spans="1:8">
      <c r="A53" s="32"/>
      <c r="B53" s="40"/>
      <c r="C53" s="31"/>
      <c r="D53" s="58"/>
      <c r="E53" s="42">
        <f t="shared" ref="E53:E56" si="8">B53*D53</f>
        <v>0</v>
      </c>
      <c r="F53" s="45"/>
      <c r="G53" s="25"/>
      <c r="H53" s="26"/>
    </row>
    <row r="54" spans="1:8">
      <c r="A54" s="32"/>
      <c r="B54" s="40"/>
      <c r="C54" s="31"/>
      <c r="D54" s="58"/>
      <c r="E54" s="42">
        <f t="shared" si="8"/>
        <v>0</v>
      </c>
      <c r="F54" s="45"/>
      <c r="G54" s="25"/>
      <c r="H54" s="26"/>
    </row>
    <row r="55" spans="1:8">
      <c r="A55" s="32"/>
      <c r="B55" s="40"/>
      <c r="C55" s="31"/>
      <c r="D55" s="58"/>
      <c r="E55" s="42">
        <f t="shared" si="8"/>
        <v>0</v>
      </c>
      <c r="F55" s="45"/>
      <c r="G55" s="25"/>
      <c r="H55" s="26"/>
    </row>
    <row r="56" spans="1:8" ht="17.25" thickBot="1">
      <c r="A56" s="32"/>
      <c r="B56" s="40"/>
      <c r="C56" s="31"/>
      <c r="D56" s="58"/>
      <c r="E56" s="42">
        <f t="shared" si="8"/>
        <v>0</v>
      </c>
      <c r="F56" s="45"/>
      <c r="G56" s="25"/>
      <c r="H56" s="26"/>
    </row>
    <row r="57" spans="1:8" ht="17.25" thickBot="1">
      <c r="A57" s="10" t="s">
        <v>11</v>
      </c>
      <c r="B57" s="106"/>
      <c r="C57" s="107"/>
      <c r="D57" s="107"/>
      <c r="E57" s="107"/>
      <c r="F57" s="107"/>
      <c r="G57" s="107"/>
      <c r="H57" s="107"/>
    </row>
    <row r="58" spans="1:8">
      <c r="A58" s="32"/>
      <c r="B58" s="40"/>
      <c r="C58" s="31"/>
      <c r="D58" s="30"/>
      <c r="E58" s="47">
        <f>B58*D58</f>
        <v>0</v>
      </c>
      <c r="F58" s="45"/>
      <c r="G58" s="25"/>
      <c r="H58" s="26"/>
    </row>
    <row r="59" spans="1:8">
      <c r="A59" s="32"/>
      <c r="B59" s="40"/>
      <c r="C59" s="31"/>
      <c r="D59" s="58"/>
      <c r="E59" s="47">
        <f t="shared" ref="E59:E62" si="9">B59*D59</f>
        <v>0</v>
      </c>
      <c r="F59" s="45"/>
      <c r="G59" s="25"/>
      <c r="H59" s="26"/>
    </row>
    <row r="60" spans="1:8">
      <c r="A60" s="32"/>
      <c r="B60" s="40"/>
      <c r="C60" s="31"/>
      <c r="D60" s="58"/>
      <c r="E60" s="47">
        <f t="shared" si="9"/>
        <v>0</v>
      </c>
      <c r="F60" s="45"/>
      <c r="G60" s="25"/>
      <c r="H60" s="26"/>
    </row>
    <row r="61" spans="1:8">
      <c r="A61" s="32"/>
      <c r="B61" s="40"/>
      <c r="C61" s="31"/>
      <c r="D61" s="58"/>
      <c r="E61" s="47">
        <f t="shared" si="9"/>
        <v>0</v>
      </c>
      <c r="F61" s="45"/>
      <c r="G61" s="25"/>
      <c r="H61" s="26"/>
    </row>
    <row r="62" spans="1:8" ht="17.25" thickBot="1">
      <c r="A62" s="33"/>
      <c r="B62" s="40"/>
      <c r="C62" s="31"/>
      <c r="D62" s="58"/>
      <c r="E62" s="47">
        <f t="shared" si="9"/>
        <v>0</v>
      </c>
      <c r="F62" s="45"/>
      <c r="G62" s="27"/>
      <c r="H62" s="28"/>
    </row>
    <row r="63" spans="1:8" ht="17.25" thickBot="1">
      <c r="A63" s="115"/>
      <c r="B63" s="116"/>
      <c r="C63" s="116"/>
      <c r="D63" s="116"/>
      <c r="E63" s="116"/>
      <c r="F63" s="116"/>
      <c r="G63" s="116"/>
      <c r="H63" s="116"/>
    </row>
    <row r="64" spans="1:8" ht="14.45" customHeight="1" thickBot="1">
      <c r="A64" s="111" t="s">
        <v>26</v>
      </c>
      <c r="B64" s="112"/>
      <c r="C64" s="13" t="s">
        <v>16</v>
      </c>
      <c r="D64" s="36" t="s">
        <v>17</v>
      </c>
      <c r="E64" s="17" t="s">
        <v>13</v>
      </c>
      <c r="F64" s="18" t="s">
        <v>18</v>
      </c>
    </row>
    <row r="65" spans="1:6" ht="15.6" customHeight="1" thickBot="1">
      <c r="A65" s="113"/>
      <c r="B65" s="114"/>
      <c r="C65" s="41"/>
      <c r="D65" s="38"/>
      <c r="E65" s="56">
        <f>C65+D65</f>
        <v>0</v>
      </c>
      <c r="F65" s="57"/>
    </row>
    <row r="66" spans="1:6" ht="17.25" thickBot="1">
      <c r="A66" s="110"/>
      <c r="B66" s="110"/>
      <c r="C66" s="110"/>
      <c r="D66" s="110"/>
      <c r="E66" s="110"/>
      <c r="F66" s="110"/>
    </row>
    <row r="67" spans="1:6" ht="17.25" thickBot="1">
      <c r="A67" s="14"/>
      <c r="B67" s="48" t="s">
        <v>13</v>
      </c>
      <c r="C67" s="49" t="s">
        <v>21</v>
      </c>
    </row>
    <row r="68" spans="1:6">
      <c r="A68" s="8" t="s">
        <v>19</v>
      </c>
      <c r="B68" s="51">
        <f>SUM(F4:F8,F10:F14,F16:F20,F22:F26,F28:F32,F34:F38,F40:F44,F46:F50,F52:F56,F58:F62,F65)</f>
        <v>0</v>
      </c>
      <c r="C68" s="53" t="e">
        <f>B68/B70</f>
        <v>#DIV/0!</v>
      </c>
    </row>
    <row r="69" spans="1:6">
      <c r="A69" s="9" t="s">
        <v>69</v>
      </c>
      <c r="B69" s="52">
        <f>B70-B68</f>
        <v>0</v>
      </c>
      <c r="C69" s="54" t="e">
        <f>B69/B70</f>
        <v>#DIV/0!</v>
      </c>
    </row>
    <row r="70" spans="1:6" ht="17.25" thickBot="1">
      <c r="A70" s="11" t="s">
        <v>42</v>
      </c>
      <c r="B70" s="50">
        <f>SUM(E4:E8,E10:E14,E16:E20,E22:E26,E28:E32,E34:E38,E40:E44,E46:E50,E52:E56,E58:E62,E65)</f>
        <v>0</v>
      </c>
      <c r="C70" s="55" t="e">
        <f>C68+C69</f>
        <v>#DIV/0!</v>
      </c>
    </row>
  </sheetData>
  <sheetProtection algorithmName="SHA-512" hashValue="yNG8XLF8mz45Q397+sNCmbbpzqjtcVdW51YgEFv+I6YbZxjYwwlaRMi7KDpbgd+GoPwR+rAQSqAML7h5sIzTtQ==" saltValue="VJyeZ1h+G7kBYaw12NGNlQ==" spinCount="100000" sheet="1" selectLockedCells="1"/>
  <mergeCells count="14">
    <mergeCell ref="A64:B65"/>
    <mergeCell ref="A66:F66"/>
    <mergeCell ref="B33:H33"/>
    <mergeCell ref="B39:H39"/>
    <mergeCell ref="B45:H45"/>
    <mergeCell ref="B51:H51"/>
    <mergeCell ref="B57:H57"/>
    <mergeCell ref="A63:H63"/>
    <mergeCell ref="B27:H27"/>
    <mergeCell ref="B1:H1"/>
    <mergeCell ref="B3:H3"/>
    <mergeCell ref="B9:H9"/>
    <mergeCell ref="B15:H15"/>
    <mergeCell ref="B21:H21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scale="66" orientation="portrait" r:id="rId1"/>
  <headerFooter>
    <oddFooter>&amp;L &amp;C
&amp;R    Initiales:  ___________   ________  _________
              Préfet MRC    DG MRC  Promoteur
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SOMMAIRE!$C$33:$C$43</xm:f>
          </x14:formula1>
          <xm:sqref>C4:C8 C58:C62 C52:C56 C46:C50 C40:C44 C34:C38 C28:C32 C22:C26 C16:C20 C10:C14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SOMMAIRE</vt:lpstr>
      <vt:lpstr>RESSOURCES HUMAINES</vt:lpstr>
      <vt:lpstr>MATÉRIAUX</vt:lpstr>
      <vt:lpstr>MACHINERIE ET OUTILLAGE</vt:lpstr>
      <vt:lpstr>TRAVAUX SYLVICOLES</vt:lpstr>
      <vt:lpstr>TRANSPORT</vt:lpstr>
      <vt:lpstr>AUTRES FRAIS</vt:lpstr>
      <vt:lpstr>FRAIS DE GESTION</vt:lpstr>
      <vt:lpstr>FRAIS DE SUPERVISION</vt:lpstr>
      <vt:lpstr>'AUTRES FRAIS'!Zone_d_impression</vt:lpstr>
      <vt:lpstr>'FRAIS DE GESTION'!Zone_d_impression</vt:lpstr>
      <vt:lpstr>'FRAIS DE SUPERVISION'!Zone_d_impression</vt:lpstr>
      <vt:lpstr>'MACHINERIE ET OUTILLAGE'!Zone_d_impression</vt:lpstr>
      <vt:lpstr>MATÉRIAUX!Zone_d_impression</vt:lpstr>
      <vt:lpstr>'RESSOURCES HUMAINES'!Zone_d_impression</vt:lpstr>
      <vt:lpstr>SOMMAIRE!Zone_d_impression</vt:lpstr>
      <vt:lpstr>TRANSPORT!Zone_d_impression</vt:lpstr>
      <vt:lpstr>'TRAVAUX SYLVICOLES'!Zone_d_impression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Lavallée</dc:creator>
  <cp:lastModifiedBy>Arianne Sylvestre</cp:lastModifiedBy>
  <cp:lastPrinted>2022-07-26T15:01:00Z</cp:lastPrinted>
  <dcterms:created xsi:type="dcterms:W3CDTF">2018-04-17T17:37:36Z</dcterms:created>
  <dcterms:modified xsi:type="dcterms:W3CDTF">2022-07-26T15:21:17Z</dcterms:modified>
</cp:coreProperties>
</file>